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554262b6717658/Documents/BAR dic 20/Lavena PT/PTPCT/Schede def/"/>
    </mc:Choice>
  </mc:AlternateContent>
  <xr:revisionPtr revIDLastSave="28" documentId="8_{1D1DC9D0-7DFF-45E3-9359-489E5A2C406F}" xr6:coauthVersionLast="46" xr6:coauthVersionMax="46" xr10:uidLastSave="{EB50389E-9074-4DED-922A-14FCECABB962}"/>
  <bookViews>
    <workbookView xWindow="-108" yWindow="-108" windowWidth="23256" windowHeight="12576" xr2:uid="{00000000-000D-0000-FFFF-FFFF00000000}"/>
  </bookViews>
  <sheets>
    <sheet name="settore serv pers" sheetId="10" r:id="rId1"/>
  </sheets>
  <definedNames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_xlnm.Print_Area_7">#REF!</definedName>
    <definedName name="__xlnm.Print_Area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0" l="1"/>
  <c r="N10" i="10" l="1"/>
  <c r="J10" i="10"/>
  <c r="N6" i="10"/>
  <c r="N5" i="10"/>
  <c r="N9" i="10"/>
  <c r="N4" i="10"/>
  <c r="N3" i="10"/>
  <c r="J6" i="10"/>
  <c r="J5" i="10"/>
  <c r="J9" i="10"/>
  <c r="J4" i="10"/>
  <c r="O10" i="10" l="1"/>
  <c r="O6" i="10"/>
  <c r="O9" i="10"/>
  <c r="O3" i="10"/>
  <c r="O4" i="10"/>
</calcChain>
</file>

<file path=xl/sharedStrings.xml><?xml version="1.0" encoding="utf-8"?>
<sst xmlns="http://schemas.openxmlformats.org/spreadsheetml/2006/main" count="115" uniqueCount="52">
  <si>
    <t>Ambito</t>
  </si>
  <si>
    <t>Indice di rischio:  probabilità x impatto</t>
  </si>
  <si>
    <t>Azioni/misure possibili</t>
  </si>
  <si>
    <t>Indicatore/output</t>
  </si>
  <si>
    <t>Tempistica di attuazione</t>
  </si>
  <si>
    <t>Responsabile dell'attuazione dell'azione</t>
  </si>
  <si>
    <t>note/eventuali oneri finanziari</t>
  </si>
  <si>
    <t>già in atto</t>
  </si>
  <si>
    <t>Responsabile del settore</t>
  </si>
  <si>
    <t>Scarsa trasparenza/ poca pubblicità dell'opportunità
Disomogeneità delle valutazioni nella verifica delle richieste
Scarso controllo del possesso dei requisiti dichiarati</t>
  </si>
  <si>
    <t>Assenza di un piano dei controlli</t>
  </si>
  <si>
    <t>Processi</t>
  </si>
  <si>
    <t>Già in atto</t>
  </si>
  <si>
    <t xml:space="preserve">già in atto </t>
  </si>
  <si>
    <t>Monitoraggio attuazione</t>
  </si>
  <si>
    <t>Rischi potenziali</t>
  </si>
  <si>
    <t>livello di interesse “esterno”</t>
  </si>
  <si>
    <t>grado di discrezionalità</t>
  </si>
  <si>
    <t>livello di trasparenza</t>
  </si>
  <si>
    <t xml:space="preserve">livello di strutturazione /formalizzazione del processo </t>
  </si>
  <si>
    <t>livello di trasversalità/coinvolgimento di più uffici/amministrazioni</t>
  </si>
  <si>
    <t>manifestazione di eventi corruttivi in passato</t>
  </si>
  <si>
    <t>Probabilità (giudizio complessivo)</t>
  </si>
  <si>
    <t>Finanziario</t>
  </si>
  <si>
    <t>Reputazionale e di immagine</t>
  </si>
  <si>
    <t>Impatto (giudizio complessivo)</t>
  </si>
  <si>
    <t>STIMA DELLA PROBABILITA' (1=basso; 2=medio; 3=alto)</t>
  </si>
  <si>
    <t>STIMA DELL'IMPATTO (1=basso; 2=medio; 3=alto)</t>
  </si>
  <si>
    <t>Sociale e territoriale (verso l’utenza)</t>
  </si>
  <si>
    <t>Ammissione alle riduzioni di tariffe servizi a domanda individuale</t>
  </si>
  <si>
    <t>Falsa attestazione della dichiarazione ISEE</t>
  </si>
  <si>
    <t>PO</t>
  </si>
  <si>
    <t xml:space="preserve">Scuola </t>
  </si>
  <si>
    <t xml:space="preserve">Assegnazione alloggi di edilizia sociale </t>
  </si>
  <si>
    <t>1) Falsa attestazione delle condizioni di assegnazione;                       2) scarsa trasparenza/pubblicità;          3) indebito scorrimento della graduatoria per l'assegnazione da bando.</t>
  </si>
  <si>
    <t>Erogazione contributi comunali eliminazione barriere architettoniche</t>
  </si>
  <si>
    <t>1) Improprio utilizzo del contributo;                                          2) falsa attestazione delle condizioni di assegnazione;                                    3) duplicazione del beneficio all’Erario;                                     4) scarsa trasparenza/pubblicità.</t>
  </si>
  <si>
    <t>Concessione assegni sociali INPS (maternità e nucleo)</t>
  </si>
  <si>
    <t>1) Falsa attestazione dei requisiti per l'ammissione;                 2) falsa attestazione della dichiarazione ISEE</t>
  </si>
  <si>
    <t>Sociale</t>
  </si>
  <si>
    <t>Politiche giovanili</t>
  </si>
  <si>
    <r>
      <t>Rischio "Assenza di un piano dei controlli"</t>
    </r>
    <r>
      <rPr>
        <sz val="11"/>
        <rFont val="Calibri"/>
        <family val="2"/>
        <scheme val="minor"/>
      </rPr>
      <t xml:space="preserve">
Formalizzazione di un programma di controlli in loco da effettuare
Creazione di check-list per la effettuazione dei controlli
</t>
    </r>
    <r>
      <rPr>
        <b/>
        <sz val="14"/>
        <rFont val="Trebuchet MS"/>
        <family val="2"/>
      </rPr>
      <t/>
    </r>
  </si>
  <si>
    <t>Controllo dei servizi affidati a terzi (centri di aggregazione, ecc)</t>
  </si>
  <si>
    <t>Erogazione di contributi e benefici economici per singoli</t>
  </si>
  <si>
    <r>
      <rPr>
        <b/>
        <sz val="11"/>
        <rFont val="Calibri"/>
        <family val="2"/>
        <scheme val="minor"/>
      </rPr>
      <t>Rischio "Scarsa trasparenza/poca pubblicità dell'opportunità"</t>
    </r>
    <r>
      <rPr>
        <sz val="11"/>
        <rFont val="Calibri"/>
        <family val="2"/>
        <scheme val="minor"/>
      </rPr>
      <t xml:space="preserve">
Pubblicazione anche sul sito internet delle modalità di accesso al contributo e della tempistica e della modulistica</t>
    </r>
  </si>
  <si>
    <r>
      <rPr>
        <b/>
        <sz val="11"/>
        <rFont val="Calibri"/>
        <family val="2"/>
        <scheme val="minor"/>
      </rPr>
      <t>Rischio "Disomogeneità delle valutazioni nella verifica delle richieste"</t>
    </r>
    <r>
      <rPr>
        <sz val="11"/>
        <rFont val="Calibri"/>
        <family val="2"/>
        <scheme val="minor"/>
      </rPr>
      <t xml:space="preserve">
Utilizzo regolamento per l'erogazione dei contributi con esplicitazione dei criteri 
Esplicitazione dei requisiti e della documentazione necessaria per l'ottenimento del beneficio
</t>
    </r>
  </si>
  <si>
    <r>
      <rPr>
        <b/>
        <sz val="11"/>
        <rFont val="Calibri"/>
        <family val="2"/>
        <scheme val="minor"/>
      </rPr>
      <t>Rischio "Scarso controllo del possesso dei requisiti dichiarati"</t>
    </r>
    <r>
      <rPr>
        <sz val="11"/>
        <rFont val="Calibri"/>
        <family val="2"/>
        <scheme val="minor"/>
      </rPr>
      <t xml:space="preserve">
Controllo puntuale dei requisiti</t>
    </r>
  </si>
  <si>
    <t>Controllo puntuale dei requisiti e della documentazione consegnata</t>
  </si>
  <si>
    <t>Controllo puntuale dei requisiti dichiarati e della documentazione consegnata;                                                           Pubblicazione anche sul sito internet delle modalità di accesso al bando di concorso generale e della relativa tempistica d'accesso.</t>
  </si>
  <si>
    <t xml:space="preserve">1) Esplicitazione dei requisiti e della documentazione necessaria per l'ottenimento del beneficio;                            2) Controllo puntuale dei requisiti dichiarati e della documentazione consegnata;                                                                                                     3)Pubblicazione anche sul sito internet delle modalità di accesso al contributo e della relativa tempistica d'accesso.                                                                                                                    </t>
  </si>
  <si>
    <t xml:space="preserve"> già in atto</t>
  </si>
  <si>
    <t>1) Esplicitazione dei requisiti e della documentazione necessaria per l'ottenimento del beneficio;
2) Controllo puntuale dei requisiti dichiarati e della documentazione consegnata (delegato al CAF convenzionato).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</si>
</sst>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/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4" fillId="0" borderId="0"/>
    <xf numFmtId="0" fontId="6" fillId="0" borderId="0" applyNumberFormat="0" applyFill="0" applyBorder="0" applyProtection="0"/>
    <xf numFmtId="0" fontId="1" fillId="0" borderId="0"/>
  </cellStyleXfs>
  <cellXfs count="55">
    <xf numFmtId="0" fontId="0" fillId="0" borderId="0" xfId="0"/>
    <xf numFmtId="0" fontId="0" fillId="6" borderId="7" xfId="0" applyFont="1" applyFill="1" applyBorder="1" applyAlignment="1">
      <alignment wrapText="1"/>
    </xf>
    <xf numFmtId="0" fontId="0" fillId="6" borderId="8" xfId="0" applyFont="1" applyFill="1" applyBorder="1" applyAlignment="1">
      <alignment wrapText="1"/>
    </xf>
    <xf numFmtId="0" fontId="0" fillId="6" borderId="0" xfId="0" applyFont="1" applyFill="1"/>
    <xf numFmtId="0" fontId="0" fillId="6" borderId="7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 wrapText="1"/>
    </xf>
    <xf numFmtId="0" fontId="0" fillId="6" borderId="1" xfId="0" applyFont="1" applyFill="1" applyBorder="1"/>
    <xf numFmtId="0" fontId="0" fillId="6" borderId="1" xfId="0" applyFont="1" applyFill="1" applyBorder="1" applyAlignment="1">
      <alignment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49" fontId="9" fillId="6" borderId="7" xfId="0" applyNumberFormat="1" applyFont="1" applyFill="1" applyBorder="1" applyAlignment="1">
      <alignment wrapText="1"/>
    </xf>
    <xf numFmtId="0" fontId="8" fillId="6" borderId="7" xfId="0" applyFont="1" applyFill="1" applyBorder="1" applyAlignment="1">
      <alignment horizontal="center" wrapText="1"/>
    </xf>
    <xf numFmtId="49" fontId="9" fillId="6" borderId="10" xfId="0" applyNumberFormat="1" applyFont="1" applyFill="1" applyBorder="1" applyAlignment="1">
      <alignment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10" fillId="0" borderId="1" xfId="2" applyFont="1" applyBorder="1" applyAlignment="1">
      <alignment vertical="center"/>
    </xf>
    <xf numFmtId="17" fontId="10" fillId="0" borderId="12" xfId="2" applyNumberFormat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7" fillId="2" borderId="2" xfId="2" applyFont="1" applyFill="1" applyBorder="1" applyAlignment="1">
      <alignment horizontal="left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wrapText="1"/>
    </xf>
    <xf numFmtId="49" fontId="0" fillId="6" borderId="10" xfId="0" applyNumberFormat="1" applyFont="1" applyFill="1" applyBorder="1" applyAlignment="1">
      <alignment wrapText="1"/>
    </xf>
    <xf numFmtId="14" fontId="10" fillId="0" borderId="1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vertical="center"/>
    </xf>
    <xf numFmtId="0" fontId="0" fillId="6" borderId="7" xfId="0" applyFont="1" applyFill="1" applyBorder="1" applyAlignment="1">
      <alignment vertical="center" wrapText="1"/>
    </xf>
    <xf numFmtId="49" fontId="0" fillId="6" borderId="7" xfId="0" applyNumberFormat="1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0" fontId="0" fillId="6" borderId="0" xfId="0" applyFont="1" applyFill="1" applyAlignment="1">
      <alignment vertical="center"/>
    </xf>
    <xf numFmtId="0" fontId="0" fillId="6" borderId="6" xfId="0" applyFont="1" applyFill="1" applyBorder="1" applyAlignment="1">
      <alignment vertical="center" wrapText="1"/>
    </xf>
    <xf numFmtId="0" fontId="7" fillId="4" borderId="1" xfId="2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14" fontId="10" fillId="0" borderId="1" xfId="2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7" fillId="4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wrapText="1"/>
    </xf>
    <xf numFmtId="165" fontId="0" fillId="6" borderId="11" xfId="0" applyNumberFormat="1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0" fillId="6" borderId="0" xfId="0" applyFont="1" applyFill="1" applyAlignment="1">
      <alignment horizontal="center"/>
    </xf>
  </cellXfs>
  <cellStyles count="8">
    <cellStyle name="Excel Built-in Normal" xfId="1" xr:uid="{00000000-0005-0000-0000-000000000000}"/>
    <cellStyle name="Normale" xfId="0" builtinId="0"/>
    <cellStyle name="Normale 2" xfId="2" xr:uid="{00000000-0005-0000-0000-000002000000}"/>
    <cellStyle name="Normale 2 2 2" xfId="7" xr:uid="{C25FEAD1-6EAC-48C8-A729-54EDE75DBD8A}"/>
    <cellStyle name="Normale 3" xfId="3" xr:uid="{00000000-0005-0000-0000-000003000000}"/>
    <cellStyle name="Normale 3 2" xfId="4" xr:uid="{00000000-0005-0000-0000-000004000000}"/>
    <cellStyle name="Normale 4" xfId="6" xr:uid="{00000000-0005-0000-0000-000005000000}"/>
    <cellStyle name="TableStyleLight1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4"/>
  <sheetViews>
    <sheetView tabSelected="1" topLeftCell="A11" workbookViewId="0">
      <selection activeCell="A7" sqref="A7:S12"/>
    </sheetView>
  </sheetViews>
  <sheetFormatPr defaultColWidth="8.88671875" defaultRowHeight="14.4" x14ac:dyDescent="0.3"/>
  <cols>
    <col min="1" max="1" width="13.44140625" style="32" customWidth="1"/>
    <col min="2" max="2" width="18.33203125" style="32" customWidth="1"/>
    <col min="3" max="3" width="26.109375" style="3" customWidth="1"/>
    <col min="4" max="4" width="7.44140625" style="3" hidden="1" customWidth="1"/>
    <col min="5" max="5" width="7.109375" style="3" hidden="1" customWidth="1"/>
    <col min="6" max="6" width="6.88671875" style="3" hidden="1" customWidth="1"/>
    <col min="7" max="7" width="7.6640625" style="3" hidden="1" customWidth="1"/>
    <col min="8" max="8" width="8.44140625" style="3" hidden="1" customWidth="1"/>
    <col min="9" max="9" width="8.6640625" style="3" hidden="1" customWidth="1"/>
    <col min="10" max="10" width="23.109375" style="3" customWidth="1"/>
    <col min="11" max="11" width="6.88671875" style="3" hidden="1" customWidth="1"/>
    <col min="12" max="12" width="7.5546875" style="3" hidden="1" customWidth="1"/>
    <col min="13" max="13" width="8.5546875" style="3" hidden="1" customWidth="1"/>
    <col min="14" max="14" width="20.21875" style="3" customWidth="1"/>
    <col min="15" max="15" width="15.21875" style="3" customWidth="1"/>
    <col min="16" max="16" width="43.44140625" style="3" customWidth="1"/>
    <col min="17" max="17" width="16.109375" style="3" customWidth="1"/>
    <col min="18" max="18" width="16.88671875" style="54" customWidth="1"/>
    <col min="19" max="19" width="20.6640625" style="3" customWidth="1"/>
    <col min="20" max="20" width="17.5546875" style="3" customWidth="1"/>
    <col min="21" max="16384" width="8.88671875" style="3"/>
  </cols>
  <sheetData>
    <row r="1" spans="1:20" ht="44.4" customHeight="1" x14ac:dyDescent="0.3">
      <c r="A1" s="33"/>
      <c r="B1" s="29"/>
      <c r="C1" s="1"/>
      <c r="D1" s="41" t="s">
        <v>26</v>
      </c>
      <c r="E1" s="41"/>
      <c r="F1" s="41"/>
      <c r="G1" s="41"/>
      <c r="H1" s="41"/>
      <c r="I1" s="41"/>
      <c r="J1" s="41"/>
      <c r="K1" s="42" t="s">
        <v>27</v>
      </c>
      <c r="L1" s="42"/>
      <c r="M1" s="42"/>
      <c r="N1" s="42"/>
      <c r="O1" s="1"/>
      <c r="P1" s="1"/>
      <c r="Q1" s="2"/>
      <c r="R1" s="51"/>
    </row>
    <row r="2" spans="1:20" ht="78.599999999999994" customHeight="1" x14ac:dyDescent="0.3">
      <c r="A2" s="8" t="s">
        <v>0</v>
      </c>
      <c r="B2" s="8" t="s">
        <v>11</v>
      </c>
      <c r="C2" s="9" t="s">
        <v>15</v>
      </c>
      <c r="D2" s="10" t="s">
        <v>16</v>
      </c>
      <c r="E2" s="10" t="s">
        <v>17</v>
      </c>
      <c r="F2" s="10" t="s">
        <v>18</v>
      </c>
      <c r="G2" s="10" t="s">
        <v>19</v>
      </c>
      <c r="H2" s="10" t="s">
        <v>20</v>
      </c>
      <c r="I2" s="10" t="s">
        <v>21</v>
      </c>
      <c r="J2" s="34" t="s">
        <v>22</v>
      </c>
      <c r="K2" s="49" t="s">
        <v>23</v>
      </c>
      <c r="L2" s="49" t="s">
        <v>24</v>
      </c>
      <c r="M2" s="49" t="s">
        <v>28</v>
      </c>
      <c r="N2" s="49" t="s">
        <v>25</v>
      </c>
      <c r="O2" s="50" t="s">
        <v>1</v>
      </c>
      <c r="P2" s="8" t="s">
        <v>2</v>
      </c>
      <c r="Q2" s="8" t="s">
        <v>3</v>
      </c>
      <c r="R2" s="11" t="s">
        <v>4</v>
      </c>
      <c r="S2" s="22" t="s">
        <v>5</v>
      </c>
      <c r="T2" s="8" t="s">
        <v>6</v>
      </c>
    </row>
    <row r="3" spans="1:20" ht="57.6" x14ac:dyDescent="0.3">
      <c r="A3" s="29" t="s">
        <v>32</v>
      </c>
      <c r="B3" s="30" t="s">
        <v>29</v>
      </c>
      <c r="C3" s="12" t="s">
        <v>30</v>
      </c>
      <c r="D3" s="1">
        <v>3</v>
      </c>
      <c r="E3" s="1">
        <v>1</v>
      </c>
      <c r="F3" s="1">
        <v>2</v>
      </c>
      <c r="G3" s="1">
        <v>2</v>
      </c>
      <c r="H3" s="1">
        <v>1</v>
      </c>
      <c r="I3" s="1">
        <v>0</v>
      </c>
      <c r="J3" s="4">
        <v>2</v>
      </c>
      <c r="K3" s="1">
        <v>3</v>
      </c>
      <c r="L3" s="1">
        <v>3</v>
      </c>
      <c r="M3" s="1">
        <v>3</v>
      </c>
      <c r="N3" s="4">
        <f>MAX(K3:M3)</f>
        <v>3</v>
      </c>
      <c r="O3" s="13">
        <f>N3*J3</f>
        <v>6</v>
      </c>
      <c r="P3" s="14" t="s">
        <v>47</v>
      </c>
      <c r="Q3" s="6"/>
      <c r="R3" s="52" t="s">
        <v>13</v>
      </c>
      <c r="S3" s="27" t="s">
        <v>8</v>
      </c>
      <c r="T3" s="6"/>
    </row>
    <row r="4" spans="1:20" s="21" customFormat="1" ht="102.75" customHeight="1" x14ac:dyDescent="0.3">
      <c r="A4" s="15" t="s">
        <v>40</v>
      </c>
      <c r="B4" s="15" t="s">
        <v>42</v>
      </c>
      <c r="C4" s="16" t="s">
        <v>10</v>
      </c>
      <c r="D4" s="17">
        <v>2</v>
      </c>
      <c r="E4" s="17">
        <v>2</v>
      </c>
      <c r="F4" s="17">
        <v>2</v>
      </c>
      <c r="G4" s="17">
        <v>1</v>
      </c>
      <c r="H4" s="17">
        <v>1</v>
      </c>
      <c r="I4" s="17">
        <v>0</v>
      </c>
      <c r="J4" s="4">
        <f>MAX(D4:I4)</f>
        <v>2</v>
      </c>
      <c r="K4" s="17">
        <v>2</v>
      </c>
      <c r="L4" s="17">
        <v>2</v>
      </c>
      <c r="M4" s="17">
        <v>2</v>
      </c>
      <c r="N4" s="4">
        <f t="shared" ref="N4" si="0">MAX(K4:M4)</f>
        <v>2</v>
      </c>
      <c r="O4" s="13">
        <f>N4*J4</f>
        <v>4</v>
      </c>
      <c r="P4" s="18" t="s">
        <v>41</v>
      </c>
      <c r="Q4" s="16" t="s">
        <v>14</v>
      </c>
      <c r="R4" s="20" t="s">
        <v>12</v>
      </c>
      <c r="S4" s="27" t="s">
        <v>8</v>
      </c>
      <c r="T4" s="19"/>
    </row>
    <row r="5" spans="1:20" ht="115.2" x14ac:dyDescent="0.3">
      <c r="A5" s="31" t="s">
        <v>39</v>
      </c>
      <c r="B5" s="30" t="s">
        <v>35</v>
      </c>
      <c r="C5" s="12" t="s">
        <v>36</v>
      </c>
      <c r="D5" s="1">
        <v>3</v>
      </c>
      <c r="E5" s="1">
        <v>1</v>
      </c>
      <c r="F5" s="1">
        <v>2</v>
      </c>
      <c r="G5" s="1">
        <v>3</v>
      </c>
      <c r="H5" s="1">
        <v>3</v>
      </c>
      <c r="I5" s="1">
        <v>0</v>
      </c>
      <c r="J5" s="4">
        <f t="shared" ref="J5:J6" si="1">MAX(D5:I5)</f>
        <v>3</v>
      </c>
      <c r="K5" s="1">
        <v>2</v>
      </c>
      <c r="L5" s="1">
        <v>3</v>
      </c>
      <c r="M5" s="1">
        <v>3</v>
      </c>
      <c r="N5" s="4">
        <f t="shared" ref="N5:N6" si="2">MAX(K5:M5)</f>
        <v>3</v>
      </c>
      <c r="O5" s="13">
        <f>J5*N5</f>
        <v>9</v>
      </c>
      <c r="P5" s="14" t="s">
        <v>49</v>
      </c>
      <c r="Q5" s="7" t="s">
        <v>14</v>
      </c>
      <c r="R5" s="52" t="s">
        <v>50</v>
      </c>
      <c r="S5" s="27" t="s">
        <v>8</v>
      </c>
      <c r="T5" s="6"/>
    </row>
    <row r="6" spans="1:20" ht="86.4" x14ac:dyDescent="0.3">
      <c r="A6" s="31" t="s">
        <v>39</v>
      </c>
      <c r="B6" s="31" t="s">
        <v>37</v>
      </c>
      <c r="C6" s="12" t="s">
        <v>38</v>
      </c>
      <c r="D6" s="1">
        <v>2</v>
      </c>
      <c r="E6" s="1">
        <v>0</v>
      </c>
      <c r="F6" s="1">
        <v>1</v>
      </c>
      <c r="G6" s="1">
        <v>2</v>
      </c>
      <c r="H6" s="1">
        <v>3</v>
      </c>
      <c r="I6" s="1">
        <v>0</v>
      </c>
      <c r="J6" s="4">
        <f t="shared" si="1"/>
        <v>3</v>
      </c>
      <c r="K6" s="1">
        <v>0</v>
      </c>
      <c r="L6" s="1">
        <v>3</v>
      </c>
      <c r="M6" s="1">
        <v>3</v>
      </c>
      <c r="N6" s="4">
        <f t="shared" si="2"/>
        <v>3</v>
      </c>
      <c r="O6" s="13">
        <f t="shared" ref="O5:O6" si="3">J6*N6</f>
        <v>9</v>
      </c>
      <c r="P6" s="39" t="s">
        <v>51</v>
      </c>
      <c r="Q6" s="40" t="s">
        <v>14</v>
      </c>
      <c r="R6" s="52" t="s">
        <v>13</v>
      </c>
      <c r="S6" s="27" t="s">
        <v>8</v>
      </c>
      <c r="T6" s="6"/>
    </row>
    <row r="7" spans="1:20" ht="51" customHeight="1" x14ac:dyDescent="0.3">
      <c r="A7" s="33"/>
      <c r="B7" s="29"/>
      <c r="C7" s="1"/>
      <c r="D7" s="41" t="s">
        <v>26</v>
      </c>
      <c r="E7" s="41"/>
      <c r="F7" s="41"/>
      <c r="G7" s="41"/>
      <c r="H7" s="41"/>
      <c r="I7" s="41"/>
      <c r="J7" s="41"/>
      <c r="K7" s="42" t="s">
        <v>27</v>
      </c>
      <c r="L7" s="42"/>
      <c r="M7" s="42"/>
      <c r="N7" s="42"/>
      <c r="O7" s="1"/>
      <c r="P7" s="5"/>
      <c r="Q7" s="7"/>
      <c r="R7" s="53"/>
    </row>
    <row r="8" spans="1:20" ht="63.75" customHeight="1" x14ac:dyDescent="0.3">
      <c r="A8" s="8" t="s">
        <v>0</v>
      </c>
      <c r="B8" s="8" t="s">
        <v>11</v>
      </c>
      <c r="C8" s="9" t="s">
        <v>15</v>
      </c>
      <c r="D8" s="10" t="s">
        <v>16</v>
      </c>
      <c r="E8" s="10" t="s">
        <v>17</v>
      </c>
      <c r="F8" s="10" t="s">
        <v>18</v>
      </c>
      <c r="G8" s="10" t="s">
        <v>19</v>
      </c>
      <c r="H8" s="10" t="s">
        <v>20</v>
      </c>
      <c r="I8" s="10" t="s">
        <v>21</v>
      </c>
      <c r="J8" s="34" t="s">
        <v>22</v>
      </c>
      <c r="K8" s="49" t="s">
        <v>23</v>
      </c>
      <c r="L8" s="49" t="s">
        <v>24</v>
      </c>
      <c r="M8" s="49" t="s">
        <v>28</v>
      </c>
      <c r="N8" s="49" t="s">
        <v>25</v>
      </c>
      <c r="O8" s="50" t="s">
        <v>1</v>
      </c>
      <c r="P8" s="22" t="s">
        <v>2</v>
      </c>
      <c r="Q8" s="8" t="s">
        <v>3</v>
      </c>
      <c r="R8" s="23" t="s">
        <v>4</v>
      </c>
      <c r="S8" s="22" t="s">
        <v>5</v>
      </c>
      <c r="T8" s="8" t="s">
        <v>6</v>
      </c>
    </row>
    <row r="9" spans="1:20" ht="100.8" x14ac:dyDescent="0.3">
      <c r="A9" s="31" t="s">
        <v>39</v>
      </c>
      <c r="B9" s="31" t="s">
        <v>33</v>
      </c>
      <c r="C9" s="24" t="s">
        <v>34</v>
      </c>
      <c r="D9" s="1">
        <v>3</v>
      </c>
      <c r="E9" s="1">
        <v>1</v>
      </c>
      <c r="F9" s="1">
        <v>2</v>
      </c>
      <c r="G9" s="1">
        <v>3</v>
      </c>
      <c r="H9" s="1">
        <v>1</v>
      </c>
      <c r="I9" s="1">
        <v>0</v>
      </c>
      <c r="J9" s="4">
        <f>MAX(D9:I9)</f>
        <v>3</v>
      </c>
      <c r="K9" s="1">
        <v>0</v>
      </c>
      <c r="L9" s="1">
        <v>3</v>
      </c>
      <c r="M9" s="1">
        <v>3</v>
      </c>
      <c r="N9" s="4">
        <f t="shared" ref="N9" si="4">MAX(K9:M9)</f>
        <v>3</v>
      </c>
      <c r="O9" s="13">
        <f>J9*N9</f>
        <v>9</v>
      </c>
      <c r="P9" s="35" t="s">
        <v>48</v>
      </c>
      <c r="Q9" s="16" t="s">
        <v>14</v>
      </c>
      <c r="R9" s="52" t="s">
        <v>13</v>
      </c>
      <c r="S9" s="25" t="s">
        <v>31</v>
      </c>
      <c r="T9" s="6"/>
    </row>
    <row r="10" spans="1:20" s="21" customFormat="1" ht="107.25" customHeight="1" x14ac:dyDescent="0.3">
      <c r="A10" s="45" t="s">
        <v>39</v>
      </c>
      <c r="B10" s="43" t="s">
        <v>43</v>
      </c>
      <c r="C10" s="48" t="s">
        <v>9</v>
      </c>
      <c r="D10" s="43">
        <v>2</v>
      </c>
      <c r="E10" s="43">
        <v>3</v>
      </c>
      <c r="F10" s="43">
        <v>2</v>
      </c>
      <c r="G10" s="43">
        <v>2</v>
      </c>
      <c r="H10" s="43">
        <v>1</v>
      </c>
      <c r="I10" s="43">
        <v>0</v>
      </c>
      <c r="J10" s="43">
        <f>MAX(D10:I12)</f>
        <v>3</v>
      </c>
      <c r="K10" s="43">
        <v>2</v>
      </c>
      <c r="L10" s="43">
        <v>2</v>
      </c>
      <c r="M10" s="43">
        <v>2</v>
      </c>
      <c r="N10" s="43">
        <f>MAX(K10:M12)</f>
        <v>2</v>
      </c>
      <c r="O10" s="44">
        <f>N10*J10</f>
        <v>6</v>
      </c>
      <c r="P10" s="16" t="s">
        <v>44</v>
      </c>
      <c r="Q10" s="16" t="s">
        <v>14</v>
      </c>
      <c r="R10" s="26" t="s">
        <v>7</v>
      </c>
      <c r="S10" s="27" t="s">
        <v>8</v>
      </c>
      <c r="T10" s="28"/>
    </row>
    <row r="11" spans="1:20" s="21" customFormat="1" ht="129" customHeight="1" x14ac:dyDescent="0.3">
      <c r="A11" s="46"/>
      <c r="B11" s="43"/>
      <c r="C11" s="48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36" t="s">
        <v>45</v>
      </c>
      <c r="Q11" s="37" t="s">
        <v>14</v>
      </c>
      <c r="R11" s="38" t="s">
        <v>7</v>
      </c>
      <c r="S11" s="27" t="s">
        <v>8</v>
      </c>
      <c r="T11" s="28"/>
    </row>
    <row r="12" spans="1:20" s="21" customFormat="1" ht="105" customHeight="1" x14ac:dyDescent="0.3">
      <c r="A12" s="47"/>
      <c r="B12" s="43"/>
      <c r="C12" s="48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16" t="s">
        <v>46</v>
      </c>
      <c r="Q12" s="16" t="s">
        <v>14</v>
      </c>
      <c r="R12" s="26" t="s">
        <v>7</v>
      </c>
      <c r="S12" s="27" t="s">
        <v>8</v>
      </c>
      <c r="T12" s="28"/>
    </row>
    <row r="13" spans="1:20" ht="45.75" customHeight="1" x14ac:dyDescent="0.3">
      <c r="A13" s="33"/>
      <c r="B13" s="29"/>
      <c r="C13" s="1"/>
      <c r="D13" s="41" t="s">
        <v>26</v>
      </c>
      <c r="E13" s="41"/>
      <c r="F13" s="41"/>
      <c r="G13" s="41"/>
      <c r="H13" s="41"/>
      <c r="I13" s="41"/>
      <c r="J13" s="41"/>
      <c r="K13" s="42" t="s">
        <v>27</v>
      </c>
      <c r="L13" s="42"/>
      <c r="M13" s="42"/>
      <c r="N13" s="42"/>
      <c r="O13" s="1"/>
      <c r="P13" s="5"/>
      <c r="Q13" s="7"/>
      <c r="R13" s="53"/>
      <c r="T13" s="6"/>
    </row>
    <row r="14" spans="1:20" ht="63.75" customHeight="1" x14ac:dyDescent="0.3">
      <c r="A14" s="8" t="s">
        <v>0</v>
      </c>
      <c r="B14" s="8" t="s">
        <v>11</v>
      </c>
      <c r="C14" s="9" t="s">
        <v>15</v>
      </c>
      <c r="D14" s="10" t="s">
        <v>16</v>
      </c>
      <c r="E14" s="10" t="s">
        <v>17</v>
      </c>
      <c r="F14" s="10" t="s">
        <v>18</v>
      </c>
      <c r="G14" s="10" t="s">
        <v>19</v>
      </c>
      <c r="H14" s="10" t="s">
        <v>20</v>
      </c>
      <c r="I14" s="10" t="s">
        <v>21</v>
      </c>
      <c r="J14" s="34" t="s">
        <v>22</v>
      </c>
      <c r="K14" s="49" t="s">
        <v>23</v>
      </c>
      <c r="L14" s="49" t="s">
        <v>24</v>
      </c>
      <c r="M14" s="49" t="s">
        <v>28</v>
      </c>
      <c r="N14" s="49" t="s">
        <v>25</v>
      </c>
      <c r="O14" s="50" t="s">
        <v>1</v>
      </c>
      <c r="P14" s="22" t="s">
        <v>2</v>
      </c>
      <c r="Q14" s="8" t="s">
        <v>3</v>
      </c>
      <c r="R14" s="23" t="s">
        <v>4</v>
      </c>
      <c r="S14" s="22" t="s">
        <v>5</v>
      </c>
      <c r="T14" s="8" t="s">
        <v>6</v>
      </c>
    </row>
  </sheetData>
  <mergeCells count="21"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D13:J13"/>
    <mergeCell ref="K13:N13"/>
    <mergeCell ref="D1:J1"/>
    <mergeCell ref="K1:N1"/>
    <mergeCell ref="D7:J7"/>
    <mergeCell ref="K7:N7"/>
    <mergeCell ref="N10:N12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settore serv pers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</dc:creator>
  <cp:lastModifiedBy>Emanuele Barbagallo</cp:lastModifiedBy>
  <cp:lastPrinted>2021-03-16T10:55:04Z</cp:lastPrinted>
  <dcterms:created xsi:type="dcterms:W3CDTF">2014-01-24T12:54:49Z</dcterms:created>
  <dcterms:modified xsi:type="dcterms:W3CDTF">2021-04-13T17:58:17Z</dcterms:modified>
</cp:coreProperties>
</file>