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405" windowWidth="15600" windowHeight="11445" activeTab="2"/>
  </bookViews>
  <sheets>
    <sheet name="Tariffe Occ.ne Suolo" sheetId="1" r:id="rId1"/>
    <sheet name="Tariffe Mercato" sheetId="3" r:id="rId2"/>
    <sheet name="Tariffe Diff.Mess. Pubblicitari" sheetId="2" r:id="rId3"/>
  </sheets>
  <externalReferences>
    <externalReference r:id="rId4"/>
  </externalReferences>
  <definedNames>
    <definedName name="annuale">'Tariffe Occ.ne Suolo'!$B$2</definedName>
    <definedName name="classe">[1]Convertitore_Diffusione!$B$13</definedName>
    <definedName name="classe_tariffa">[1]Convertitore_Diffusione!$A$1:$E$6</definedName>
    <definedName name="giornaliera">'Tariffe Occ.ne Suolo'!$B$3</definedName>
    <definedName name="schema_diff">[1]Convertitore_Diffusione!$A$21:$C$41</definedName>
  </definedNames>
  <calcPr calcId="101716"/>
</workbook>
</file>

<file path=xl/calcChain.xml><?xml version="1.0" encoding="utf-8"?>
<calcChain xmlns="http://schemas.openxmlformats.org/spreadsheetml/2006/main">
  <c r="B7" i="3"/>
  <c r="B8"/>
</calcChain>
</file>

<file path=xl/sharedStrings.xml><?xml version="1.0" encoding="utf-8"?>
<sst xmlns="http://schemas.openxmlformats.org/spreadsheetml/2006/main" count="105" uniqueCount="78">
  <si>
    <t>OCCUPAZIONE SUOLO</t>
  </si>
  <si>
    <t>Tariffa Standard Annuale</t>
  </si>
  <si>
    <t>Tariffa Standard Giornaliera</t>
  </si>
  <si>
    <t>Tariffa Standard Utenze fino a 20.000 abitanti</t>
  </si>
  <si>
    <t xml:space="preserve">Formula Determinazione Tariffa Annuale Applicata: </t>
  </si>
  <si>
    <t>[Tariffa Standard]*[Coefficiente di Rapporto Tariffa Standard]</t>
  </si>
  <si>
    <t>Tipologia Occupazione-PERMANENTI</t>
  </si>
  <si>
    <t>Tariffa Zona Unica</t>
  </si>
  <si>
    <t>Coefficiente Rapporto Tariffa Standard</t>
  </si>
  <si>
    <t>Occupazione Ordinaria del suolo comunale</t>
  </si>
  <si>
    <t>Occupazione Ordinaria di spazi soprastanti o sottostanti al suolo pubblico</t>
  </si>
  <si>
    <t>Occupazione con tende fisse o retraibili</t>
  </si>
  <si>
    <t>Occupazioni Permanenti con autovetture adibite a trasporto pubblico</t>
  </si>
  <si>
    <t>Occupazione con piazzole di manovra</t>
  </si>
  <si>
    <t>DISTRIBUTORI</t>
  </si>
  <si>
    <t>Tariffa Unica</t>
  </si>
  <si>
    <t>Distributori automatici tabacchi</t>
  </si>
  <si>
    <t>Distributori di carburanti</t>
  </si>
  <si>
    <t>INFRASTRUTTURE-RETI</t>
  </si>
  <si>
    <t>Cavi e Condutture (Infrastrutture di rete)</t>
  </si>
  <si>
    <t>Formula Determinazione Tariffa Giornaliera Applicata:</t>
  </si>
  <si>
    <t>[Tariffa Standard]*[Coefficiente di Rapporto Tariffa Standard]*[Coefficiente di Durata]*[Coefficiente di Durata Oraria]</t>
  </si>
  <si>
    <t>Tipologia Occupazione-GIORNALIERE</t>
  </si>
  <si>
    <t>Occupazione Ordinaria di spazi sovrastanti e sottostanti il suolo comunale</t>
  </si>
  <si>
    <t xml:space="preserve">Occupazione effettuata per fiere, festeggiamenti, con esclusione di quelle realizzate con installazione di
giochi e divertimenti dello spettacolo </t>
  </si>
  <si>
    <t>Occupazioni realizzate da venditori ambulanti, pubblici esercizi e produttori agricoli che vendono il loro prodotto</t>
  </si>
  <si>
    <t>Occupazioni con installazioni di attrazioni, giochi e divertimenti dello spettacolo viaggiante</t>
  </si>
  <si>
    <t>Occupazioni con autovetture di uso privato realizzate su aree a ciò destinate</t>
  </si>
  <si>
    <t>Occupazioni realizzate per l'esercizio dell'attività edilizia</t>
  </si>
  <si>
    <t>Occupazioni realizzate in occasione di manifestazioni politiche, culturali</t>
  </si>
  <si>
    <t>Coefficiente di Durata (cumulabili)</t>
  </si>
  <si>
    <t>Coefficiente di Riduzione</t>
  </si>
  <si>
    <t>Fino a 14 giorni</t>
  </si>
  <si>
    <t xml:space="preserve">da 15 giorni a 30 giorni </t>
  </si>
  <si>
    <t>superiore a 30 giorni</t>
  </si>
  <si>
    <t>Coefficiente di Durata-Oraria (cumulabile)</t>
  </si>
  <si>
    <t>Riduzione oraria</t>
  </si>
  <si>
    <t>Tariffa</t>
  </si>
  <si>
    <t>Diffusione Messaggi Pubblicitari</t>
  </si>
  <si>
    <t>Formula determinazione Tariffa applicata:</t>
  </si>
  <si>
    <t>[Tariffa Standard]*[Coefficiente Fattispecie Diffusione Messaggi Pubblicitari]</t>
  </si>
  <si>
    <t>Fattispecie Esposizioni</t>
  </si>
  <si>
    <t>Coefficiente</t>
  </si>
  <si>
    <t>fino a 1 mq -Cat. Norm -Opaca</t>
  </si>
  <si>
    <t>da 1,5 mq fino a 5,5 mq -Cat. Norm. - Opaco</t>
  </si>
  <si>
    <t>da 5,5 mq a 8,5 mq -Cat. Norm. - Opaca</t>
  </si>
  <si>
    <t>sup. a 8,5 mq - Cat. Norm - Opaca</t>
  </si>
  <si>
    <t>fino a 1 mq -Cat. Norm. - Luminosa</t>
  </si>
  <si>
    <t>da 1,5 mq fino a 5,5 mq -Cat. Norm. - Luminosa</t>
  </si>
  <si>
    <t>da 5,5 mq a 8,5 mq -Cat. Norm. - Luminosa</t>
  </si>
  <si>
    <t>sup. a 8,5 mq - Cat. Norm - Luminosa</t>
  </si>
  <si>
    <t>Automezzo Portata Utile Inferiore 30 qt</t>
  </si>
  <si>
    <t>Automezzo Portata Utile Superiore 30 qt</t>
  </si>
  <si>
    <t xml:space="preserve">Formula determinazione Tariffa applicata: </t>
  </si>
  <si>
    <t>[Tariffa Standard]*[Coefficiente Pubbliche Affissioni]</t>
  </si>
  <si>
    <t>Coefficiente Pubbliche Affissioni per i primi 10 giorni</t>
  </si>
  <si>
    <t>Affissioni Manifesto fno a  1 mq.</t>
  </si>
  <si>
    <t>Affissioni Manifesti oltre  1 mq.</t>
  </si>
  <si>
    <t>Occupazione con tende e simili.</t>
  </si>
  <si>
    <t xml:space="preserve">TARIFFA STANDARD GIORNALIERA  </t>
  </si>
  <si>
    <t xml:space="preserve">TARIFFA ORARIA </t>
  </si>
  <si>
    <t>TARIFFA FINO A 9 ORE</t>
  </si>
  <si>
    <t>MERCATO RICORRENTE - 35%</t>
  </si>
  <si>
    <t>RISCOSS. IN CONVENZIONE - 40%</t>
  </si>
  <si>
    <t>TARIFFE MERCATO</t>
  </si>
  <si>
    <t>POSTEGGIO ALIMENTARI</t>
  </si>
  <si>
    <t>POSTEGGIO ORTOFRUTTA/FIORI/PESCE</t>
  </si>
  <si>
    <t>POSTEGGIO NON ALIMENTARI</t>
  </si>
  <si>
    <t>MAGGIORAZIONI</t>
  </si>
  <si>
    <t>RIDUZIONI</t>
  </si>
  <si>
    <t>TARIFFE MERCATO SPUNTISTI</t>
  </si>
  <si>
    <t>Viene considerato un posteggio in media di mq. 35</t>
  </si>
  <si>
    <t>TARIFFA DA APPLICARE</t>
  </si>
  <si>
    <t>MQ.30</t>
  </si>
  <si>
    <t>MQ.35</t>
  </si>
  <si>
    <t>MQ.40</t>
  </si>
  <si>
    <t>MQ.45</t>
  </si>
  <si>
    <t>TARIFFE DA APPLICARE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</si>
</sst>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#,##0.00_ ;\-#,##0.00\ 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36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1"/>
      <color indexed="8"/>
      <name val="Consolas"/>
      <family val="3"/>
    </font>
    <font>
      <i/>
      <sz val="10"/>
      <color indexed="8"/>
      <name val="Consolas"/>
      <family val="3"/>
    </font>
    <font>
      <sz val="8"/>
      <name val="Calibri"/>
      <family val="2"/>
    </font>
    <font>
      <sz val="10"/>
      <name val="Arial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5" fillId="2" borderId="1" xfId="0" applyFont="1" applyFill="1" applyBorder="1" applyAlignment="1">
      <alignment vertical="center"/>
    </xf>
    <xf numFmtId="0" fontId="6" fillId="2" borderId="0" xfId="0" applyFont="1" applyFill="1"/>
    <xf numFmtId="0" fontId="3" fillId="2" borderId="2" xfId="0" applyFont="1" applyFill="1" applyBorder="1" applyAlignment="1">
      <alignment vertical="center" wrapText="1"/>
    </xf>
    <xf numFmtId="44" fontId="3" fillId="2" borderId="3" xfId="2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44" fontId="3" fillId="2" borderId="0" xfId="2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2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44" fontId="7" fillId="2" borderId="9" xfId="2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44" fontId="7" fillId="2" borderId="12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4" fontId="7" fillId="2" borderId="0" xfId="2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top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center" vertical="center" wrapText="1"/>
    </xf>
    <xf numFmtId="2" fontId="7" fillId="2" borderId="1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44" fontId="3" fillId="2" borderId="17" xfId="2" applyFont="1" applyFill="1" applyBorder="1" applyAlignment="1">
      <alignment horizontal="center" vertical="center" wrapText="1"/>
    </xf>
    <xf numFmtId="44" fontId="6" fillId="2" borderId="0" xfId="2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 wrapText="1"/>
    </xf>
    <xf numFmtId="44" fontId="3" fillId="2" borderId="8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1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4" fontId="3" fillId="2" borderId="19" xfId="2" applyFont="1" applyFill="1" applyBorder="1" applyAlignment="1">
      <alignment horizontal="center" vertical="center" wrapText="1"/>
    </xf>
    <xf numFmtId="164" fontId="3" fillId="2" borderId="20" xfId="2" applyNumberFormat="1" applyFont="1" applyFill="1" applyBorder="1" applyAlignment="1">
      <alignment horizontal="center" vertical="center" wrapText="1"/>
    </xf>
    <xf numFmtId="44" fontId="3" fillId="2" borderId="4" xfId="2" applyFont="1" applyFill="1" applyBorder="1" applyAlignment="1">
      <alignment horizontal="center" vertical="center" wrapText="1"/>
    </xf>
    <xf numFmtId="164" fontId="3" fillId="2" borderId="21" xfId="2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44" fontId="3" fillId="3" borderId="15" xfId="2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44" fontId="3" fillId="2" borderId="16" xfId="2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0" fontId="9" fillId="2" borderId="0" xfId="0" applyFont="1" applyFill="1"/>
    <xf numFmtId="0" fontId="2" fillId="2" borderId="22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44" fontId="3" fillId="2" borderId="25" xfId="2" applyFont="1" applyFill="1" applyBorder="1" applyAlignment="1">
      <alignment horizontal="center" vertical="center" wrapText="1"/>
    </xf>
    <xf numFmtId="164" fontId="3" fillId="2" borderId="26" xfId="2" applyNumberFormat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29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31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44" fontId="3" fillId="2" borderId="33" xfId="2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2" borderId="0" xfId="0" applyFont="1" applyFill="1" applyBorder="1"/>
    <xf numFmtId="0" fontId="1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164" fontId="3" fillId="2" borderId="0" xfId="2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14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15" xfId="0" applyBorder="1"/>
    <xf numFmtId="2" fontId="0" fillId="0" borderId="15" xfId="0" applyNumberFormat="1" applyBorder="1"/>
    <xf numFmtId="0" fontId="0" fillId="0" borderId="15" xfId="0" applyFill="1" applyBorder="1"/>
    <xf numFmtId="0" fontId="0" fillId="0" borderId="0" xfId="0" applyFill="1" applyBorder="1"/>
    <xf numFmtId="0" fontId="0" fillId="0" borderId="0" xfId="0" applyBorder="1"/>
    <xf numFmtId="9" fontId="0" fillId="0" borderId="15" xfId="0" applyNumberFormat="1" applyBorder="1"/>
    <xf numFmtId="0" fontId="12" fillId="4" borderId="0" xfId="0" applyFont="1" applyFill="1"/>
    <xf numFmtId="0" fontId="21" fillId="0" borderId="15" xfId="1" applyFont="1" applyBorder="1"/>
    <xf numFmtId="0" fontId="21" fillId="0" borderId="0" xfId="1" applyFont="1" applyBorder="1"/>
    <xf numFmtId="0" fontId="0" fillId="0" borderId="34" xfId="0" applyFill="1" applyBorder="1"/>
    <xf numFmtId="0" fontId="0" fillId="0" borderId="35" xfId="0" applyFill="1" applyBorder="1"/>
    <xf numFmtId="9" fontId="0" fillId="0" borderId="0" xfId="0" applyNumberFormat="1" applyBorder="1"/>
    <xf numFmtId="2" fontId="0" fillId="0" borderId="0" xfId="0" applyNumberFormat="1" applyFill="1" applyBorder="1"/>
    <xf numFmtId="0" fontId="19" fillId="0" borderId="0" xfId="1" applyFill="1" applyBorder="1"/>
    <xf numFmtId="0" fontId="19" fillId="0" borderId="0" xfId="1"/>
    <xf numFmtId="0" fontId="19" fillId="4" borderId="36" xfId="1" applyFill="1" applyBorder="1"/>
    <xf numFmtId="2" fontId="20" fillId="0" borderId="15" xfId="1" applyNumberFormat="1" applyFont="1" applyBorder="1"/>
    <xf numFmtId="0" fontId="19" fillId="5" borderId="36" xfId="1" applyFill="1" applyBorder="1"/>
    <xf numFmtId="0" fontId="19" fillId="6" borderId="36" xfId="1" applyFill="1" applyBorder="1"/>
    <xf numFmtId="2" fontId="20" fillId="0" borderId="36" xfId="1" applyNumberFormat="1" applyFont="1" applyBorder="1"/>
    <xf numFmtId="0" fontId="19" fillId="0" borderId="0" xfId="1" applyBorder="1"/>
    <xf numFmtId="2" fontId="20" fillId="0" borderId="0" xfId="1" applyNumberFormat="1" applyFont="1" applyBorder="1"/>
    <xf numFmtId="0" fontId="0" fillId="0" borderId="0" xfId="0" applyFill="1"/>
    <xf numFmtId="0" fontId="20" fillId="0" borderId="0" xfId="1" applyFont="1"/>
    <xf numFmtId="0" fontId="22" fillId="0" borderId="0" xfId="0" applyFont="1" applyFill="1"/>
    <xf numFmtId="2" fontId="22" fillId="0" borderId="15" xfId="0" applyNumberFormat="1" applyFont="1" applyFill="1" applyBorder="1"/>
    <xf numFmtId="0" fontId="12" fillId="0" borderId="0" xfId="0" applyFont="1" applyFill="1" applyBorder="1"/>
    <xf numFmtId="0" fontId="12" fillId="0" borderId="0" xfId="0" applyFont="1"/>
  </cellXfs>
  <cellStyles count="3">
    <cellStyle name="Normale" xfId="0" builtinId="0"/>
    <cellStyle name="Normale_Tariffe Mercato" xfId="1"/>
    <cellStyle name="Valuta" xfId="2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boccotti/Downloads/Mediglia_Simulatore_Coefficienti_CU_Beta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_507-93"/>
      <sheetName val="Tariff_CU_160"/>
      <sheetName val="ResolveIT_B"/>
      <sheetName val="DPA"/>
      <sheetName val="Convertitore_Diffusione"/>
      <sheetName val="Schema_Osap"/>
      <sheetName val="Schema_Diffusion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Classe</v>
          </cell>
          <cell r="B1" t="str">
            <v>Tariffa Standard Annuale</v>
          </cell>
          <cell r="C1" t="str">
            <v>Tariffa Standard Giornaliera</v>
          </cell>
          <cell r="E1" t="str">
            <v>Abitanti</v>
          </cell>
        </row>
        <row r="2">
          <cell r="A2">
            <v>5</v>
          </cell>
          <cell r="B2">
            <v>30</v>
          </cell>
          <cell r="C2">
            <v>0.6</v>
          </cell>
          <cell r="E2" t="str">
            <v>fino a 10.000</v>
          </cell>
        </row>
        <row r="3">
          <cell r="A3">
            <v>4</v>
          </cell>
          <cell r="B3">
            <v>40</v>
          </cell>
          <cell r="C3">
            <v>0.7</v>
          </cell>
          <cell r="E3" t="str">
            <v>oltre 10.000 e fino a 30.000</v>
          </cell>
        </row>
        <row r="4">
          <cell r="A4">
            <v>3</v>
          </cell>
          <cell r="B4">
            <v>50</v>
          </cell>
          <cell r="C4">
            <v>1.2</v>
          </cell>
          <cell r="E4" t="str">
            <v>oltre 30.000 e fino a 100.000</v>
          </cell>
        </row>
        <row r="5">
          <cell r="A5">
            <v>2</v>
          </cell>
          <cell r="B5">
            <v>60</v>
          </cell>
          <cell r="C5">
            <v>1.3</v>
          </cell>
          <cell r="E5" t="str">
            <v>oltre 100.000 e fino a 500.000</v>
          </cell>
        </row>
        <row r="6">
          <cell r="A6">
            <v>1</v>
          </cell>
          <cell r="B6">
            <v>70</v>
          </cell>
          <cell r="C6">
            <v>2</v>
          </cell>
          <cell r="E6" t="str">
            <v>oltre 500.000</v>
          </cell>
        </row>
        <row r="13">
          <cell r="B13">
            <v>4</v>
          </cell>
        </row>
        <row r="21">
          <cell r="A21" t="str">
            <v>Descrizione</v>
          </cell>
          <cell r="B21" t="str">
            <v>Coefficiente</v>
          </cell>
          <cell r="C21" t="str">
            <v>Tariffa</v>
          </cell>
        </row>
        <row r="22">
          <cell r="A22" t="str">
            <v>fino a 1 mq -Cat. Norm -Opaca</v>
          </cell>
          <cell r="B22">
            <v>0.34</v>
          </cell>
          <cell r="C22">
            <v>13.600000000000001</v>
          </cell>
        </row>
        <row r="23">
          <cell r="A23" t="str">
            <v>fino a 1 mq -Cat. Norm. - Luminosa</v>
          </cell>
          <cell r="B23">
            <v>0.68</v>
          </cell>
          <cell r="C23">
            <v>27.200000000000003</v>
          </cell>
        </row>
        <row r="24">
          <cell r="A24" t="str">
            <v>fino a 1 mq -Cat. Spec. - Opaca</v>
          </cell>
          <cell r="B24" t="str">
            <v/>
          </cell>
          <cell r="C24" t="str">
            <v/>
          </cell>
        </row>
        <row r="25">
          <cell r="A25" t="str">
            <v>fino a 1 mq -Cat. Spec. - Luminosa</v>
          </cell>
          <cell r="B25" t="str">
            <v/>
          </cell>
          <cell r="C25" t="str">
            <v/>
          </cell>
        </row>
        <row r="26">
          <cell r="A26" t="str">
            <v>da 1,5 mq fino a 5,5 mq -Cat. Norm. - Opaco</v>
          </cell>
          <cell r="B26">
            <v>0.41</v>
          </cell>
          <cell r="C26">
            <v>16.399999999999999</v>
          </cell>
        </row>
        <row r="27">
          <cell r="A27" t="str">
            <v>da 1,5 mq fino a 5,5 mq -Cat. Norm. - Luminosa</v>
          </cell>
          <cell r="B27">
            <v>0.82</v>
          </cell>
          <cell r="C27">
            <v>32.799999999999997</v>
          </cell>
        </row>
        <row r="28">
          <cell r="A28" t="str">
            <v>da 1,5 mq fino a 5,5 mq -Cat. Spec. - Opaca</v>
          </cell>
          <cell r="B28" t="str">
            <v/>
          </cell>
          <cell r="C28" t="str">
            <v/>
          </cell>
        </row>
        <row r="29">
          <cell r="A29" t="str">
            <v>da 1,5 mq fino a 5,5 mq -Cat. Spec. - Luminosa</v>
          </cell>
          <cell r="B29" t="str">
            <v/>
          </cell>
          <cell r="C29" t="str">
            <v/>
          </cell>
        </row>
        <row r="30">
          <cell r="A30" t="str">
            <v>da 5,5 mq a 8,5 mq -Cat. Norm. - Opaca</v>
          </cell>
          <cell r="B30">
            <v>0.61</v>
          </cell>
          <cell r="C30">
            <v>24.4</v>
          </cell>
        </row>
        <row r="31">
          <cell r="A31" t="str">
            <v>da 5,5 mq a 8,5 mq -Cat. Norm. - Luminosa</v>
          </cell>
          <cell r="B31">
            <v>1.02</v>
          </cell>
          <cell r="C31">
            <v>40.799999999999997</v>
          </cell>
        </row>
        <row r="32">
          <cell r="A32" t="str">
            <v>da 5,5 mq a 8,5 mq -Cat. Spec. - Opaca</v>
          </cell>
          <cell r="B32" t="str">
            <v/>
          </cell>
          <cell r="C32" t="str">
            <v/>
          </cell>
        </row>
        <row r="33">
          <cell r="A33" t="str">
            <v>da 5,5 mq a 8,5 mq -Cat. Spec. - Luminosa</v>
          </cell>
          <cell r="B33" t="str">
            <v/>
          </cell>
          <cell r="C33" t="str">
            <v/>
          </cell>
        </row>
        <row r="34">
          <cell r="A34" t="str">
            <v>sup. a 8,5 mq - Cat. Norm - Opaca</v>
          </cell>
          <cell r="B34">
            <v>0.82</v>
          </cell>
          <cell r="C34">
            <v>32.799999999999997</v>
          </cell>
        </row>
        <row r="35">
          <cell r="A35" t="str">
            <v>sup. a 8,5 mq - Cat. Norm - Luminosa</v>
          </cell>
          <cell r="B35">
            <v>1.22</v>
          </cell>
          <cell r="C35">
            <v>48.8</v>
          </cell>
        </row>
        <row r="36">
          <cell r="A36" t="str">
            <v>sup. a 8,5 mq - Cat. Spec. - Opaca</v>
          </cell>
          <cell r="B36" t="str">
            <v/>
          </cell>
          <cell r="C36" t="str">
            <v/>
          </cell>
        </row>
        <row r="37">
          <cell r="A37" t="str">
            <v>sup. a 8,5 mq - Cat. Spec. - Luminosa</v>
          </cell>
          <cell r="B37" t="str">
            <v/>
          </cell>
          <cell r="C37" t="str">
            <v/>
          </cell>
        </row>
        <row r="38">
          <cell r="A38" t="str">
            <v>Automezzo Portata Utile Inferiore 30 qt</v>
          </cell>
          <cell r="B38">
            <v>1.49</v>
          </cell>
          <cell r="C38">
            <v>59.495999999999995</v>
          </cell>
        </row>
        <row r="39">
          <cell r="A39" t="str">
            <v>Automezzo Portata Utile Superiore 30 qt</v>
          </cell>
          <cell r="B39">
            <v>2.23</v>
          </cell>
          <cell r="C39">
            <v>89.244</v>
          </cell>
        </row>
        <row r="40">
          <cell r="A40" t="str">
            <v>Affissioni Manifesto fno a  1 mq.</v>
          </cell>
          <cell r="B40">
            <v>1.63</v>
          </cell>
          <cell r="C40">
            <v>1.1399999999999999</v>
          </cell>
        </row>
        <row r="41">
          <cell r="A41" t="str">
            <v>Affissioni Manifesti oltre  1 mq.</v>
          </cell>
          <cell r="B41">
            <v>1.95</v>
          </cell>
          <cell r="C41">
            <v>1.3679999999999999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workbookViewId="0">
      <selection activeCell="A22" sqref="A22"/>
    </sheetView>
  </sheetViews>
  <sheetFormatPr defaultColWidth="8.85546875" defaultRowHeight="15"/>
  <cols>
    <col min="1" max="1" width="48.140625" style="2" customWidth="1"/>
    <col min="2" max="2" width="16.7109375" style="2" customWidth="1"/>
    <col min="3" max="3" width="18.7109375" style="2" bestFit="1" customWidth="1"/>
    <col min="4" max="16384" width="8.85546875" style="2"/>
  </cols>
  <sheetData>
    <row r="1" spans="1:3" ht="19.5" thickBot="1">
      <c r="A1" s="29" t="s">
        <v>0</v>
      </c>
    </row>
    <row r="2" spans="1:3">
      <c r="A2" s="30" t="s">
        <v>1</v>
      </c>
      <c r="B2" s="31">
        <v>40</v>
      </c>
      <c r="C2" s="32"/>
    </row>
    <row r="3" spans="1:3">
      <c r="A3" s="33" t="s">
        <v>2</v>
      </c>
      <c r="B3" s="34">
        <v>0.7</v>
      </c>
      <c r="C3" s="32"/>
    </row>
    <row r="4" spans="1:3">
      <c r="A4" s="33" t="s">
        <v>3</v>
      </c>
      <c r="B4" s="34">
        <v>1.5</v>
      </c>
      <c r="C4" s="32"/>
    </row>
    <row r="5" spans="1:3">
      <c r="A5" s="6"/>
      <c r="B5" s="7"/>
      <c r="C5" s="32"/>
    </row>
    <row r="6" spans="1:3">
      <c r="A6" s="6"/>
      <c r="B6" s="7"/>
      <c r="C6" s="32"/>
    </row>
    <row r="7" spans="1:3">
      <c r="A7" s="35" t="s">
        <v>4</v>
      </c>
    </row>
    <row r="8" spans="1:3" ht="15.75" thickBot="1">
      <c r="A8" s="36" t="s">
        <v>5</v>
      </c>
    </row>
    <row r="9" spans="1:3" ht="43.5" customHeight="1">
      <c r="A9" s="37" t="s">
        <v>6</v>
      </c>
      <c r="B9" s="38" t="s">
        <v>7</v>
      </c>
      <c r="C9" s="39" t="s">
        <v>8</v>
      </c>
    </row>
    <row r="10" spans="1:3">
      <c r="A10" s="33" t="s">
        <v>9</v>
      </c>
      <c r="B10" s="40">
        <v>18</v>
      </c>
      <c r="C10" s="41">
        <v>0.45</v>
      </c>
    </row>
    <row r="11" spans="1:3" ht="25.5">
      <c r="A11" s="33" t="s">
        <v>10</v>
      </c>
      <c r="B11" s="40">
        <v>7</v>
      </c>
      <c r="C11" s="41">
        <v>0.17499999999999999</v>
      </c>
    </row>
    <row r="12" spans="1:3">
      <c r="A12" s="33" t="s">
        <v>11</v>
      </c>
      <c r="B12" s="40">
        <v>6</v>
      </c>
      <c r="C12" s="41">
        <v>0.15</v>
      </c>
    </row>
    <row r="13" spans="1:3" ht="25.5">
      <c r="A13" s="33" t="s">
        <v>12</v>
      </c>
      <c r="B13" s="40">
        <v>0</v>
      </c>
      <c r="C13" s="41">
        <v>0</v>
      </c>
    </row>
    <row r="14" spans="1:3">
      <c r="A14" s="33" t="s">
        <v>13</v>
      </c>
      <c r="B14" s="40">
        <v>11</v>
      </c>
      <c r="C14" s="41">
        <v>0.27500000000000002</v>
      </c>
    </row>
    <row r="15" spans="1:3">
      <c r="A15" s="6"/>
      <c r="B15" s="7"/>
      <c r="C15" s="7"/>
    </row>
    <row r="16" spans="1:3" ht="15.75" thickBot="1">
      <c r="A16" s="6"/>
      <c r="B16" s="7"/>
      <c r="C16" s="7"/>
    </row>
    <row r="17" spans="1:3" ht="45">
      <c r="A17" s="44" t="s">
        <v>14</v>
      </c>
      <c r="B17" s="25" t="s">
        <v>15</v>
      </c>
      <c r="C17" s="39" t="s">
        <v>8</v>
      </c>
    </row>
    <row r="18" spans="1:3">
      <c r="A18" s="45" t="s">
        <v>16</v>
      </c>
      <c r="B18" s="46">
        <v>18</v>
      </c>
      <c r="C18" s="47">
        <v>0.45</v>
      </c>
    </row>
    <row r="19" spans="1:3" ht="15.75" thickBot="1">
      <c r="A19" s="48" t="s">
        <v>17</v>
      </c>
      <c r="B19" s="49">
        <v>52</v>
      </c>
      <c r="C19" s="50">
        <v>1.3</v>
      </c>
    </row>
    <row r="20" spans="1:3">
      <c r="A20" s="51"/>
    </row>
    <row r="21" spans="1:3" ht="15.75" thickBot="1">
      <c r="A21" s="51"/>
    </row>
    <row r="22" spans="1:3" ht="45">
      <c r="A22" s="52" t="s">
        <v>18</v>
      </c>
      <c r="B22" s="53" t="s">
        <v>15</v>
      </c>
      <c r="C22" s="39" t="s">
        <v>8</v>
      </c>
    </row>
    <row r="23" spans="1:3" ht="15.75" thickBot="1">
      <c r="A23" s="54" t="s">
        <v>19</v>
      </c>
      <c r="B23" s="49">
        <v>1.5</v>
      </c>
      <c r="C23" s="50">
        <v>1</v>
      </c>
    </row>
    <row r="24" spans="1:3">
      <c r="A24" s="6"/>
      <c r="B24" s="7"/>
      <c r="C24" s="7"/>
    </row>
    <row r="25" spans="1:3">
      <c r="A25" s="6"/>
      <c r="B25" s="7"/>
      <c r="C25" s="7"/>
    </row>
    <row r="26" spans="1:3">
      <c r="A26" s="6"/>
      <c r="B26" s="7"/>
      <c r="C26" s="7"/>
    </row>
    <row r="27" spans="1:3">
      <c r="A27" s="6"/>
      <c r="B27" s="7"/>
      <c r="C27" s="7"/>
    </row>
    <row r="28" spans="1:3">
      <c r="A28" s="35" t="s">
        <v>20</v>
      </c>
      <c r="B28" s="7"/>
      <c r="C28" s="7"/>
    </row>
    <row r="29" spans="1:3" ht="15.75" thickBot="1">
      <c r="A29" s="55" t="s">
        <v>21</v>
      </c>
      <c r="B29" s="7"/>
      <c r="C29" s="7"/>
    </row>
    <row r="30" spans="1:3" ht="45">
      <c r="A30" s="56" t="s">
        <v>22</v>
      </c>
      <c r="B30" s="38" t="s">
        <v>7</v>
      </c>
      <c r="C30" s="39" t="s">
        <v>8</v>
      </c>
    </row>
    <row r="31" spans="1:3">
      <c r="A31" s="57" t="s">
        <v>9</v>
      </c>
      <c r="B31" s="40">
        <v>1.05</v>
      </c>
      <c r="C31" s="41">
        <v>1.5000000000000002</v>
      </c>
    </row>
    <row r="32" spans="1:3" ht="25.5">
      <c r="A32" s="33" t="s">
        <v>23</v>
      </c>
      <c r="B32" s="40">
        <v>0.5</v>
      </c>
      <c r="C32" s="41">
        <v>0.7142857142857143</v>
      </c>
    </row>
    <row r="33" spans="1:3">
      <c r="A33" s="33" t="s">
        <v>58</v>
      </c>
      <c r="B33" s="40">
        <v>0.5</v>
      </c>
      <c r="C33" s="41">
        <v>0.7142857142857143</v>
      </c>
    </row>
    <row r="34" spans="1:3" ht="38.25">
      <c r="A34" s="33" t="s">
        <v>24</v>
      </c>
      <c r="B34" s="40">
        <v>1.5750000000000002</v>
      </c>
      <c r="C34" s="41">
        <v>2.2500000000000004</v>
      </c>
    </row>
    <row r="35" spans="1:3" ht="25.5">
      <c r="A35" s="33" t="s">
        <v>25</v>
      </c>
      <c r="B35" s="40">
        <v>0.31500000000000006</v>
      </c>
      <c r="C35" s="41">
        <v>0.45000000000000012</v>
      </c>
    </row>
    <row r="36" spans="1:3" ht="25.5">
      <c r="A36" s="33" t="s">
        <v>26</v>
      </c>
      <c r="B36" s="40">
        <v>0.10500000000000001</v>
      </c>
      <c r="C36" s="41">
        <v>0.15000000000000002</v>
      </c>
    </row>
    <row r="37" spans="1:3" ht="25.5">
      <c r="A37" s="33" t="s">
        <v>27</v>
      </c>
      <c r="B37" s="40">
        <v>0</v>
      </c>
      <c r="C37" s="41">
        <v>0</v>
      </c>
    </row>
    <row r="38" spans="1:3">
      <c r="A38" s="58" t="s">
        <v>28</v>
      </c>
      <c r="B38" s="59">
        <v>0.52500000000000002</v>
      </c>
      <c r="C38" s="60">
        <v>0.75000000000000011</v>
      </c>
    </row>
    <row r="39" spans="1:3" ht="26.25" thickBot="1">
      <c r="A39" s="18" t="s">
        <v>29</v>
      </c>
      <c r="B39" s="42">
        <v>0.21000000000000002</v>
      </c>
      <c r="C39" s="43">
        <v>0.30000000000000004</v>
      </c>
    </row>
    <row r="40" spans="1:3">
      <c r="A40" s="51"/>
    </row>
    <row r="41" spans="1:3" ht="15.75" thickBot="1">
      <c r="A41" s="51"/>
    </row>
    <row r="42" spans="1:3" ht="29.25" customHeight="1">
      <c r="A42" s="61" t="s">
        <v>30</v>
      </c>
      <c r="B42" s="62" t="s">
        <v>31</v>
      </c>
      <c r="C42" s="63"/>
    </row>
    <row r="43" spans="1:3">
      <c r="A43" s="64" t="s">
        <v>32</v>
      </c>
      <c r="B43" s="65">
        <v>1</v>
      </c>
      <c r="C43" s="66"/>
    </row>
    <row r="44" spans="1:3">
      <c r="A44" s="64" t="s">
        <v>33</v>
      </c>
      <c r="B44" s="65">
        <v>0.5</v>
      </c>
      <c r="C44" s="66"/>
    </row>
    <row r="45" spans="1:3" ht="15.75" thickBot="1">
      <c r="A45" s="67" t="s">
        <v>34</v>
      </c>
      <c r="B45" s="68">
        <v>0.5</v>
      </c>
      <c r="C45" s="66"/>
    </row>
    <row r="46" spans="1:3">
      <c r="A46" s="51"/>
    </row>
    <row r="47" spans="1:3" ht="15.75" thickBot="1">
      <c r="A47" s="51"/>
    </row>
    <row r="48" spans="1:3" ht="31.5" customHeight="1">
      <c r="A48" s="61" t="s">
        <v>35</v>
      </c>
      <c r="B48" s="62" t="s">
        <v>31</v>
      </c>
      <c r="C48" s="63"/>
    </row>
    <row r="49" spans="1:3" ht="15.75" thickBot="1">
      <c r="A49" s="67" t="s">
        <v>36</v>
      </c>
      <c r="B49" s="68">
        <v>4.2000000000000003E-2</v>
      </c>
      <c r="C49" s="66"/>
    </row>
    <row r="50" spans="1:3">
      <c r="A50" s="69"/>
      <c r="B50" s="66"/>
      <c r="C50" s="66"/>
    </row>
    <row r="51" spans="1:3">
      <c r="A51" s="69"/>
      <c r="B51" s="66"/>
      <c r="C51" s="66"/>
    </row>
    <row r="52" spans="1:3">
      <c r="A52" s="71"/>
      <c r="B52" s="72"/>
      <c r="C52" s="72"/>
    </row>
    <row r="53" spans="1:3">
      <c r="A53" s="73"/>
      <c r="B53" s="72"/>
      <c r="C53" s="72"/>
    </row>
    <row r="54" spans="1:3">
      <c r="A54" s="74"/>
      <c r="B54" s="75"/>
      <c r="C54" s="75"/>
    </row>
    <row r="55" spans="1:3">
      <c r="A55" s="76"/>
      <c r="B55" s="7"/>
      <c r="C55" s="77"/>
    </row>
    <row r="56" spans="1:3">
      <c r="A56" s="78"/>
      <c r="B56" s="72"/>
      <c r="C56" s="72"/>
    </row>
    <row r="57" spans="1:3">
      <c r="A57" s="78"/>
      <c r="B57" s="72"/>
      <c r="C57" s="72"/>
    </row>
    <row r="58" spans="1:3">
      <c r="A58" s="71"/>
      <c r="B58" s="79"/>
      <c r="C58" s="72"/>
    </row>
    <row r="59" spans="1:3">
      <c r="A59" s="80"/>
      <c r="B59" s="81"/>
      <c r="C59" s="72"/>
    </row>
    <row r="60" spans="1:3" ht="30" customHeight="1">
      <c r="A60" s="82"/>
      <c r="B60" s="83"/>
      <c r="C60" s="84"/>
    </row>
    <row r="61" spans="1:3">
      <c r="A61" s="85"/>
      <c r="B61" s="86"/>
      <c r="C61" s="87"/>
    </row>
    <row r="62" spans="1:3">
      <c r="A62" s="85"/>
      <c r="B62" s="86"/>
      <c r="C62" s="87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topLeftCell="A19" workbookViewId="0">
      <selection activeCell="E39" sqref="E39"/>
    </sheetView>
  </sheetViews>
  <sheetFormatPr defaultRowHeight="15"/>
  <cols>
    <col min="1" max="1" width="37" customWidth="1"/>
  </cols>
  <sheetData>
    <row r="2" spans="1:5">
      <c r="D2" s="94" t="s">
        <v>64</v>
      </c>
      <c r="E2" s="94"/>
    </row>
    <row r="4" spans="1:5">
      <c r="A4" s="88" t="s">
        <v>59</v>
      </c>
      <c r="B4" s="89">
        <v>0.7</v>
      </c>
    </row>
    <row r="5" spans="1:5">
      <c r="A5" s="88" t="s">
        <v>60</v>
      </c>
      <c r="B5" s="88">
        <v>2.92E-2</v>
      </c>
    </row>
    <row r="6" spans="1:5">
      <c r="A6" s="88" t="s">
        <v>61</v>
      </c>
      <c r="B6" s="88">
        <v>0.2626</v>
      </c>
    </row>
    <row r="7" spans="1:5">
      <c r="A7" s="90" t="s">
        <v>62</v>
      </c>
      <c r="B7" s="88">
        <f>B6-(B6*35/100)</f>
        <v>0.17069000000000001</v>
      </c>
    </row>
    <row r="8" spans="1:5">
      <c r="A8" s="90" t="s">
        <v>63</v>
      </c>
      <c r="B8" s="88">
        <f>B7-(B7*40/100)</f>
        <v>0.10241400000000001</v>
      </c>
    </row>
    <row r="9" spans="1:5">
      <c r="A9" s="91"/>
      <c r="B9" s="92"/>
    </row>
    <row r="10" spans="1:5">
      <c r="A10" s="91"/>
      <c r="B10" s="92"/>
    </row>
    <row r="11" spans="1:5">
      <c r="A11" s="91" t="s">
        <v>68</v>
      </c>
    </row>
    <row r="12" spans="1:5">
      <c r="A12" s="90" t="s">
        <v>65</v>
      </c>
      <c r="B12" s="93">
        <v>0</v>
      </c>
    </row>
    <row r="13" spans="1:5">
      <c r="A13" s="90" t="s">
        <v>66</v>
      </c>
      <c r="B13" s="93">
        <v>0.55000000000000004</v>
      </c>
    </row>
    <row r="14" spans="1:5">
      <c r="A14" s="90" t="s">
        <v>67</v>
      </c>
      <c r="B14" s="93">
        <v>0</v>
      </c>
    </row>
    <row r="16" spans="1:5">
      <c r="A16" t="s">
        <v>69</v>
      </c>
    </row>
    <row r="17" spans="1:6">
      <c r="A17" s="90" t="s">
        <v>65</v>
      </c>
      <c r="B17" s="93">
        <v>0</v>
      </c>
    </row>
    <row r="18" spans="1:6">
      <c r="A18" s="90" t="s">
        <v>66</v>
      </c>
      <c r="B18" s="93">
        <v>0</v>
      </c>
    </row>
    <row r="19" spans="1:6">
      <c r="A19" s="90" t="s">
        <v>67</v>
      </c>
      <c r="B19" s="93">
        <v>0.12</v>
      </c>
    </row>
    <row r="20" spans="1:6">
      <c r="A20" s="91"/>
      <c r="B20" s="99"/>
    </row>
    <row r="21" spans="1:6">
      <c r="A21" s="101"/>
      <c r="B21" s="102"/>
      <c r="C21" s="102"/>
      <c r="D21" s="102"/>
      <c r="E21" s="102"/>
    </row>
    <row r="22" spans="1:6">
      <c r="A22" s="111" t="s">
        <v>77</v>
      </c>
      <c r="B22" s="95" t="s">
        <v>73</v>
      </c>
      <c r="C22" s="95" t="s">
        <v>74</v>
      </c>
      <c r="D22" s="95" t="s">
        <v>75</v>
      </c>
      <c r="E22" s="95" t="s">
        <v>76</v>
      </c>
    </row>
    <row r="23" spans="1:6">
      <c r="A23" s="103" t="s">
        <v>65</v>
      </c>
      <c r="B23" s="107">
        <v>156</v>
      </c>
      <c r="C23" s="107">
        <v>182</v>
      </c>
      <c r="D23" s="107">
        <v>208</v>
      </c>
      <c r="E23" s="104">
        <v>234</v>
      </c>
    </row>
    <row r="24" spans="1:6">
      <c r="A24" s="105" t="s">
        <v>66</v>
      </c>
      <c r="B24" s="107">
        <v>243</v>
      </c>
      <c r="C24" s="107">
        <v>283</v>
      </c>
      <c r="D24" s="107">
        <v>324</v>
      </c>
      <c r="E24" s="104">
        <v>364</v>
      </c>
    </row>
    <row r="25" spans="1:6">
      <c r="A25" s="106" t="s">
        <v>67</v>
      </c>
      <c r="B25" s="107">
        <v>138</v>
      </c>
      <c r="C25" s="107">
        <v>161</v>
      </c>
      <c r="D25" s="107">
        <v>184</v>
      </c>
      <c r="E25" s="104">
        <v>207</v>
      </c>
    </row>
    <row r="27" spans="1:6">
      <c r="D27" s="94" t="s">
        <v>70</v>
      </c>
      <c r="E27" s="94"/>
      <c r="F27" s="94"/>
    </row>
    <row r="29" spans="1:6">
      <c r="A29" s="88" t="s">
        <v>59</v>
      </c>
      <c r="B29" s="89">
        <v>0.7</v>
      </c>
    </row>
    <row r="30" spans="1:6">
      <c r="A30" s="88" t="s">
        <v>60</v>
      </c>
      <c r="B30" s="88">
        <v>2.92E-2</v>
      </c>
    </row>
    <row r="31" spans="1:6">
      <c r="A31" s="88" t="s">
        <v>61</v>
      </c>
      <c r="B31" s="88">
        <v>0.2626</v>
      </c>
    </row>
    <row r="32" spans="1:6">
      <c r="A32" s="92"/>
      <c r="B32" s="92"/>
    </row>
    <row r="33" spans="1:9">
      <c r="A33" s="91" t="s">
        <v>68</v>
      </c>
    </row>
    <row r="34" spans="1:9">
      <c r="A34" s="90" t="s">
        <v>65</v>
      </c>
      <c r="B34" s="93">
        <v>0.15</v>
      </c>
      <c r="E34" s="96"/>
    </row>
    <row r="35" spans="1:9">
      <c r="A35" s="90" t="s">
        <v>66</v>
      </c>
      <c r="B35" s="93">
        <v>0.3</v>
      </c>
      <c r="E35" s="96"/>
    </row>
    <row r="36" spans="1:9">
      <c r="A36" s="90" t="s">
        <v>67</v>
      </c>
      <c r="B36" s="93">
        <v>0</v>
      </c>
      <c r="E36" s="96"/>
    </row>
    <row r="38" spans="1:9">
      <c r="A38" t="s">
        <v>71</v>
      </c>
    </row>
    <row r="40" spans="1:9">
      <c r="A40" s="112" t="s">
        <v>72</v>
      </c>
      <c r="B40" s="110"/>
      <c r="C40" s="110"/>
    </row>
    <row r="41" spans="1:9">
      <c r="A41" s="97" t="s">
        <v>65</v>
      </c>
      <c r="B41" s="113">
        <v>11</v>
      </c>
      <c r="C41" s="91"/>
      <c r="D41" s="92"/>
      <c r="E41" s="92"/>
    </row>
    <row r="42" spans="1:9">
      <c r="A42" s="90" t="s">
        <v>66</v>
      </c>
      <c r="B42" s="113">
        <v>12</v>
      </c>
      <c r="C42" s="91"/>
      <c r="D42" s="91"/>
      <c r="E42" s="91"/>
    </row>
    <row r="43" spans="1:9">
      <c r="A43" s="98" t="s">
        <v>67</v>
      </c>
      <c r="B43" s="113">
        <v>9</v>
      </c>
      <c r="C43" s="91"/>
      <c r="D43" s="92"/>
      <c r="E43" s="92"/>
    </row>
    <row r="44" spans="1:9">
      <c r="B44" s="115"/>
    </row>
    <row r="46" spans="1:9">
      <c r="A46" s="114"/>
    </row>
    <row r="47" spans="1:9">
      <c r="A47" s="100"/>
      <c r="F47" s="102"/>
      <c r="G47" s="102"/>
      <c r="H47" s="102"/>
      <c r="I47" s="102"/>
    </row>
    <row r="48" spans="1:9">
      <c r="A48" s="100"/>
      <c r="F48" s="108"/>
      <c r="G48" s="96"/>
      <c r="H48" s="108"/>
      <c r="I48" s="96"/>
    </row>
    <row r="49" spans="1:9">
      <c r="A49" s="100"/>
      <c r="F49" s="108"/>
      <c r="G49" s="109"/>
      <c r="H49" s="108"/>
      <c r="I49" s="109"/>
    </row>
    <row r="50" spans="1:9">
      <c r="F50" s="108"/>
      <c r="G50" s="109"/>
      <c r="H50" s="108"/>
      <c r="I50" s="109"/>
    </row>
    <row r="51" spans="1:9">
      <c r="F51" s="108"/>
      <c r="G51" s="109"/>
      <c r="H51" s="108"/>
      <c r="I51" s="109"/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tabSelected="1" topLeftCell="A13" workbookViewId="0">
      <selection activeCell="F5" sqref="F5"/>
    </sheetView>
  </sheetViews>
  <sheetFormatPr defaultColWidth="8.85546875" defaultRowHeight="15"/>
  <cols>
    <col min="1" max="1" width="44.28515625" style="2" customWidth="1"/>
    <col min="2" max="3" width="16.7109375" style="2" customWidth="1"/>
    <col min="4" max="16384" width="8.85546875" style="2"/>
  </cols>
  <sheetData>
    <row r="1" spans="1:3" ht="19.5" thickBot="1">
      <c r="A1" s="1" t="s">
        <v>38</v>
      </c>
    </row>
    <row r="2" spans="1:3">
      <c r="A2" s="3" t="s">
        <v>1</v>
      </c>
      <c r="B2" s="4">
        <v>40</v>
      </c>
    </row>
    <row r="3" spans="1:3" ht="15.75" thickBot="1">
      <c r="A3" s="5" t="s">
        <v>2</v>
      </c>
      <c r="B3" s="70">
        <v>0.7</v>
      </c>
    </row>
    <row r="4" spans="1:3">
      <c r="A4" s="6"/>
      <c r="B4" s="7"/>
    </row>
    <row r="5" spans="1:3">
      <c r="A5" s="8"/>
    </row>
    <row r="6" spans="1:3">
      <c r="A6" s="8"/>
    </row>
    <row r="7" spans="1:3">
      <c r="A7" s="9" t="s">
        <v>39</v>
      </c>
    </row>
    <row r="8" spans="1:3">
      <c r="A8" s="10" t="s">
        <v>40</v>
      </c>
    </row>
    <row r="9" spans="1:3" ht="15.75" thickBot="1">
      <c r="A9" s="11"/>
    </row>
    <row r="10" spans="1:3">
      <c r="A10" s="12" t="s">
        <v>41</v>
      </c>
      <c r="B10" s="13" t="s">
        <v>42</v>
      </c>
      <c r="C10" s="14" t="s">
        <v>37</v>
      </c>
    </row>
    <row r="11" spans="1:3">
      <c r="A11" s="15" t="s">
        <v>43</v>
      </c>
      <c r="B11" s="16">
        <v>0.28000000000000003</v>
      </c>
      <c r="C11" s="17">
        <v>13.600000000000001</v>
      </c>
    </row>
    <row r="12" spans="1:3">
      <c r="A12" s="15" t="s">
        <v>44</v>
      </c>
      <c r="B12" s="16">
        <v>0.34</v>
      </c>
      <c r="C12" s="17">
        <v>16.399999999999999</v>
      </c>
    </row>
    <row r="13" spans="1:3">
      <c r="A13" s="15" t="s">
        <v>45</v>
      </c>
      <c r="B13" s="16">
        <v>0.5</v>
      </c>
      <c r="C13" s="17">
        <v>24.4</v>
      </c>
    </row>
    <row r="14" spans="1:3">
      <c r="A14" s="15" t="s">
        <v>46</v>
      </c>
      <c r="B14" s="16">
        <v>0.67</v>
      </c>
      <c r="C14" s="17">
        <v>32.799999999999997</v>
      </c>
    </row>
    <row r="15" spans="1:3">
      <c r="A15" s="15" t="s">
        <v>47</v>
      </c>
      <c r="B15" s="16">
        <v>0.56000000000000005</v>
      </c>
      <c r="C15" s="17">
        <v>27.200000000000003</v>
      </c>
    </row>
    <row r="16" spans="1:3">
      <c r="A16" s="15" t="s">
        <v>48</v>
      </c>
      <c r="B16" s="16">
        <v>0.67</v>
      </c>
      <c r="C16" s="17">
        <v>32.799999999999997</v>
      </c>
    </row>
    <row r="17" spans="1:3">
      <c r="A17" s="15" t="s">
        <v>49</v>
      </c>
      <c r="B17" s="16">
        <v>0.84000000000000008</v>
      </c>
      <c r="C17" s="17">
        <v>40.799999999999997</v>
      </c>
    </row>
    <row r="18" spans="1:3">
      <c r="A18" s="15" t="s">
        <v>50</v>
      </c>
      <c r="B18" s="16">
        <v>1.01</v>
      </c>
      <c r="C18" s="17">
        <v>48.8</v>
      </c>
    </row>
    <row r="19" spans="1:3">
      <c r="A19" s="15" t="s">
        <v>51</v>
      </c>
      <c r="B19" s="16">
        <v>1.4873999999999998</v>
      </c>
      <c r="C19" s="17">
        <v>59.495999999999995</v>
      </c>
    </row>
    <row r="20" spans="1:3" ht="15.75" thickBot="1">
      <c r="A20" s="18" t="s">
        <v>52</v>
      </c>
      <c r="B20" s="19">
        <v>2.2311000000000001</v>
      </c>
      <c r="C20" s="20">
        <v>89.244</v>
      </c>
    </row>
    <row r="21" spans="1:3">
      <c r="A21" s="6"/>
      <c r="B21" s="21"/>
      <c r="C21" s="22"/>
    </row>
    <row r="22" spans="1:3">
      <c r="A22" s="6"/>
      <c r="B22" s="21"/>
      <c r="C22" s="22"/>
    </row>
    <row r="23" spans="1:3">
      <c r="A23" s="6"/>
      <c r="B23" s="21"/>
      <c r="C23" s="22"/>
    </row>
    <row r="24" spans="1:3">
      <c r="A24" s="9" t="s">
        <v>53</v>
      </c>
    </row>
    <row r="25" spans="1:3">
      <c r="A25" s="23" t="s">
        <v>54</v>
      </c>
    </row>
    <row r="26" spans="1:3" ht="15.75" thickBot="1">
      <c r="A26" s="8"/>
    </row>
    <row r="27" spans="1:3" ht="30">
      <c r="A27" s="24" t="s">
        <v>55</v>
      </c>
      <c r="B27" s="25" t="s">
        <v>42</v>
      </c>
      <c r="C27" s="26" t="s">
        <v>37</v>
      </c>
    </row>
    <row r="28" spans="1:3">
      <c r="A28" s="15" t="s">
        <v>56</v>
      </c>
      <c r="B28" s="27">
        <v>1.63</v>
      </c>
      <c r="C28" s="17">
        <v>1.1399999999999999</v>
      </c>
    </row>
    <row r="29" spans="1:3" ht="15.75" thickBot="1">
      <c r="A29" s="18" t="s">
        <v>57</v>
      </c>
      <c r="B29" s="28">
        <v>1.95</v>
      </c>
      <c r="C29" s="20">
        <v>1.3679999999999999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Tariffe Occ.ne Suolo</vt:lpstr>
      <vt:lpstr>Tariffe Mercato</vt:lpstr>
      <vt:lpstr>Tariffe Diff.Mess. Pubblicitari</vt:lpstr>
      <vt:lpstr>annuale</vt:lpstr>
      <vt:lpstr>giornaliera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Fontana</dc:creator>
  <cp:lastModifiedBy>e.boccotti</cp:lastModifiedBy>
  <dcterms:created xsi:type="dcterms:W3CDTF">2021-02-10T16:12:19Z</dcterms:created>
  <dcterms:modified xsi:type="dcterms:W3CDTF">2021-03-04T15:31:54Z</dcterms:modified>
</cp:coreProperties>
</file>